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'Sheet1'!$A$1:$C$108</definedName>
  </definedNames>
  <calcPr fullCalcOnLoad="1"/>
</workbook>
</file>

<file path=xl/sharedStrings.xml><?xml version="1.0" encoding="utf-8"?>
<sst xmlns="http://schemas.openxmlformats.org/spreadsheetml/2006/main" count="99" uniqueCount="94">
  <si>
    <t>Winn Dixie Reimbursement</t>
  </si>
  <si>
    <t>Legal Reimbursement</t>
  </si>
  <si>
    <t>Miscellaneous</t>
  </si>
  <si>
    <t>TOTAL INCOME</t>
  </si>
  <si>
    <t>ADMINISTRATIVE EXPENSES</t>
  </si>
  <si>
    <t>Management Fees</t>
  </si>
  <si>
    <t>Legal</t>
  </si>
  <si>
    <t>Dues &amp; Subscriptions</t>
  </si>
  <si>
    <t xml:space="preserve">Payment Coupons </t>
  </si>
  <si>
    <t xml:space="preserve">Bank Charges </t>
  </si>
  <si>
    <t>Postage</t>
  </si>
  <si>
    <t>Insurance-Liability/Property</t>
  </si>
  <si>
    <t>Insurance D&amp;O</t>
  </si>
  <si>
    <t>Office Supplies</t>
  </si>
  <si>
    <t>Telephone</t>
  </si>
  <si>
    <t>Copies/Printing</t>
  </si>
  <si>
    <t>Website</t>
  </si>
  <si>
    <t>Newsletter</t>
  </si>
  <si>
    <t>Meeting Expense</t>
  </si>
  <si>
    <t>Homeowner Activities</t>
  </si>
  <si>
    <t>Storage</t>
  </si>
  <si>
    <t>Plant Replacement</t>
  </si>
  <si>
    <t>Mulch</t>
  </si>
  <si>
    <t>Irrigation Repairs</t>
  </si>
  <si>
    <t>Grounds Lighting Repair</t>
  </si>
  <si>
    <t>Police Patrol</t>
  </si>
  <si>
    <t>Permit/Signage/Misc.</t>
  </si>
  <si>
    <t>Buildings Maintenance</t>
  </si>
  <si>
    <t>Cable TV Clubhouse</t>
  </si>
  <si>
    <t>Park Equipment</t>
  </si>
  <si>
    <t>Pressure Washing</t>
  </si>
  <si>
    <t xml:space="preserve">                    TOTAL EXPENSES</t>
  </si>
  <si>
    <t>Cabana Painting</t>
  </si>
  <si>
    <t>Resurface Pools  (2)</t>
  </si>
  <si>
    <t>Pool Furniture</t>
  </si>
  <si>
    <t>Exercise Equipment</t>
  </si>
  <si>
    <t>Security Equipment Maintenance</t>
  </si>
  <si>
    <t>Key/Locks Repairs</t>
  </si>
  <si>
    <t>Pool Equipment Repair</t>
  </si>
  <si>
    <t>Fence/Gate Repairs</t>
  </si>
  <si>
    <t>Electric Bill</t>
  </si>
  <si>
    <t>Water/Sewer Bill</t>
  </si>
  <si>
    <t>Exercise Equipment Maintenance</t>
  </si>
  <si>
    <t>Landscape Maintenance</t>
  </si>
  <si>
    <t>Ponds Water Maintenance</t>
  </si>
  <si>
    <t>Fountain Maintenance</t>
  </si>
  <si>
    <t>Pond Water Maintenance</t>
  </si>
  <si>
    <t>Annuals/Plants</t>
  </si>
  <si>
    <t>Accounting Fees/Tax Prep.</t>
  </si>
  <si>
    <t>Parking Lot Paving</t>
  </si>
  <si>
    <t>Pool Equipment</t>
  </si>
  <si>
    <t>Pools Cleaning (2)</t>
  </si>
  <si>
    <t>Cabana Cleaning &amp; Supplies (2)</t>
  </si>
  <si>
    <t>INCOME</t>
  </si>
  <si>
    <t>Sign/Wall Repairs</t>
  </si>
  <si>
    <t>Assessment</t>
  </si>
  <si>
    <t>Interest on Delinquency Bal.</t>
  </si>
  <si>
    <t>Pool Keys</t>
  </si>
  <si>
    <t>interest on Operating Acct.</t>
  </si>
  <si>
    <t>Interest mMkt</t>
  </si>
  <si>
    <t>Interest on Reserves</t>
  </si>
  <si>
    <t>Miscellaneous Income</t>
  </si>
  <si>
    <t>Allocate Reserve Interest</t>
  </si>
  <si>
    <t>Corporate Annual Report</t>
  </si>
  <si>
    <t>Grounds Maintenance</t>
  </si>
  <si>
    <t>Fountain Repairs/ Service</t>
  </si>
  <si>
    <t>Holiday Decorations</t>
  </si>
  <si>
    <t>Recreational</t>
  </si>
  <si>
    <t>Cleaning Supplies</t>
  </si>
  <si>
    <t>Cabana Plumbing Repairs</t>
  </si>
  <si>
    <t xml:space="preserve">Security  </t>
  </si>
  <si>
    <t>Utilities</t>
  </si>
  <si>
    <t>Tract A &amp; I Maintenance</t>
  </si>
  <si>
    <t>Reserve Expenses</t>
  </si>
  <si>
    <t>Cabana Roofs</t>
  </si>
  <si>
    <t>Prking lot seal &amp; Paint</t>
  </si>
  <si>
    <t>Basketball Crt Maintenance</t>
  </si>
  <si>
    <t>Landscape replace</t>
  </si>
  <si>
    <t>Fountain &amp; Ftn Pum</t>
  </si>
  <si>
    <t>Fence Repair / Replace</t>
  </si>
  <si>
    <t>General</t>
  </si>
  <si>
    <t xml:space="preserve">Reserves </t>
  </si>
  <si>
    <t>Total Administrative</t>
  </si>
  <si>
    <t>Total Grounds</t>
  </si>
  <si>
    <t>Total Recreational</t>
  </si>
  <si>
    <t>Total Security</t>
  </si>
  <si>
    <t>Total Tract A</t>
  </si>
  <si>
    <t>Income(Loss)</t>
  </si>
  <si>
    <t>Total Utilities</t>
  </si>
  <si>
    <t>Bad Debt (Loss Assesment)</t>
  </si>
  <si>
    <t>$120.87 quart.</t>
  </si>
  <si>
    <t># of Homes = 392</t>
  </si>
  <si>
    <t>Final</t>
  </si>
  <si>
    <t>Bridgewater 2009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</si>
</sst>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N38" sqref="N38"/>
    </sheetView>
  </sheetViews>
  <sheetFormatPr defaultColWidth="9.140625" defaultRowHeight="12.75"/>
  <cols>
    <col min="1" max="1" width="5.57421875" style="1" customWidth="1"/>
    <col min="2" max="2" width="29.7109375" style="1" bestFit="1" customWidth="1"/>
    <col min="3" max="3" width="13.57421875" style="1" bestFit="1" customWidth="1"/>
    <col min="4" max="16384" width="9.140625" style="1" customWidth="1"/>
  </cols>
  <sheetData>
    <row r="1" spans="2:4" ht="12.75">
      <c r="B1" s="8" t="s">
        <v>93</v>
      </c>
      <c r="C1" s="4">
        <v>483.48</v>
      </c>
      <c r="D1" s="5"/>
    </row>
    <row r="2" spans="2:3" ht="12.75">
      <c r="B2" s="2" t="s">
        <v>91</v>
      </c>
      <c r="C2" s="6" t="s">
        <v>90</v>
      </c>
    </row>
    <row r="3" spans="2:3" ht="12.75">
      <c r="B3" s="2"/>
      <c r="C3" s="6" t="s">
        <v>92</v>
      </c>
    </row>
    <row r="4" ht="12.75">
      <c r="B4" s="2" t="s">
        <v>53</v>
      </c>
    </row>
    <row r="5" spans="1:3" ht="12.75">
      <c r="A5" s="1">
        <v>4010</v>
      </c>
      <c r="B5" s="7" t="s">
        <v>55</v>
      </c>
      <c r="C5" s="1">
        <v>188556</v>
      </c>
    </row>
    <row r="6" spans="1:3" ht="12.75">
      <c r="A6" s="1">
        <v>4065</v>
      </c>
      <c r="B6" s="7" t="s">
        <v>56</v>
      </c>
      <c r="C6" s="1">
        <v>0</v>
      </c>
    </row>
    <row r="7" spans="1:3" ht="12.75">
      <c r="A7" s="1">
        <v>4121</v>
      </c>
      <c r="B7" s="7" t="s">
        <v>0</v>
      </c>
      <c r="C7" s="1">
        <v>8140</v>
      </c>
    </row>
    <row r="8" spans="1:3" ht="12.75">
      <c r="A8" s="1">
        <v>4130</v>
      </c>
      <c r="B8" s="7" t="s">
        <v>1</v>
      </c>
      <c r="C8" s="1">
        <v>0</v>
      </c>
    </row>
    <row r="9" spans="1:3" ht="12.75">
      <c r="A9" s="1">
        <v>4155</v>
      </c>
      <c r="B9" s="7" t="s">
        <v>57</v>
      </c>
      <c r="C9" s="1">
        <v>0</v>
      </c>
    </row>
    <row r="10" spans="1:3" ht="12.75">
      <c r="A10" s="1">
        <v>4180</v>
      </c>
      <c r="B10" s="7" t="s">
        <v>58</v>
      </c>
      <c r="C10" s="1">
        <v>0</v>
      </c>
    </row>
    <row r="11" spans="1:3" ht="12.75">
      <c r="A11" s="1">
        <v>4185</v>
      </c>
      <c r="B11" s="7" t="s">
        <v>59</v>
      </c>
      <c r="C11" s="1">
        <v>0</v>
      </c>
    </row>
    <row r="12" spans="1:3" ht="12.75">
      <c r="A12" s="1">
        <v>4195</v>
      </c>
      <c r="B12" s="7" t="s">
        <v>60</v>
      </c>
      <c r="C12" s="1">
        <v>0</v>
      </c>
    </row>
    <row r="13" spans="1:3" ht="12.75">
      <c r="A13" s="1">
        <v>4196</v>
      </c>
      <c r="B13" s="7" t="s">
        <v>62</v>
      </c>
      <c r="C13" s="1">
        <v>0</v>
      </c>
    </row>
    <row r="14" spans="1:3" ht="12.75">
      <c r="A14" s="1">
        <v>4199</v>
      </c>
      <c r="B14" s="7" t="s">
        <v>61</v>
      </c>
      <c r="C14" s="1">
        <v>0</v>
      </c>
    </row>
    <row r="15" spans="2:3" ht="12.75">
      <c r="B15" s="2" t="s">
        <v>3</v>
      </c>
      <c r="C15" s="8">
        <f>SUM(C5:C14)</f>
        <v>196696</v>
      </c>
    </row>
    <row r="16" ht="12.75">
      <c r="B16" s="2"/>
    </row>
    <row r="17" ht="12.75">
      <c r="B17" s="2" t="s">
        <v>4</v>
      </c>
    </row>
    <row r="18" spans="1:3" ht="12.75">
      <c r="A18" s="1">
        <v>6010</v>
      </c>
      <c r="B18" s="7" t="s">
        <v>5</v>
      </c>
      <c r="C18" s="1">
        <v>25740</v>
      </c>
    </row>
    <row r="19" spans="1:3" ht="12.75">
      <c r="A19" s="1">
        <v>6020</v>
      </c>
      <c r="B19" s="7" t="s">
        <v>48</v>
      </c>
      <c r="C19" s="1">
        <v>1600</v>
      </c>
    </row>
    <row r="20" spans="1:3" ht="12.75">
      <c r="A20" s="1">
        <v>6040</v>
      </c>
      <c r="B20" s="7" t="s">
        <v>6</v>
      </c>
      <c r="C20" s="1">
        <v>12000</v>
      </c>
    </row>
    <row r="21" spans="1:3" ht="12.75">
      <c r="A21" s="1">
        <v>6050</v>
      </c>
      <c r="B21" s="7" t="s">
        <v>7</v>
      </c>
      <c r="C21" s="1">
        <v>100</v>
      </c>
    </row>
    <row r="22" spans="1:3" ht="12.75">
      <c r="A22" s="1">
        <v>6070</v>
      </c>
      <c r="B22" s="7" t="s">
        <v>8</v>
      </c>
      <c r="C22" s="1">
        <v>1568</v>
      </c>
    </row>
    <row r="23" spans="1:3" ht="12.75">
      <c r="A23" s="1">
        <v>6080</v>
      </c>
      <c r="B23" s="7" t="s">
        <v>9</v>
      </c>
      <c r="C23" s="1">
        <v>50</v>
      </c>
    </row>
    <row r="24" spans="1:3" ht="12.75">
      <c r="A24" s="1">
        <v>6090</v>
      </c>
      <c r="B24" s="7" t="s">
        <v>10</v>
      </c>
      <c r="C24" s="1">
        <v>1800</v>
      </c>
    </row>
    <row r="25" spans="1:3" ht="12.75">
      <c r="A25" s="1">
        <v>6100</v>
      </c>
      <c r="B25" s="7" t="s">
        <v>11</v>
      </c>
      <c r="C25" s="1">
        <v>9500</v>
      </c>
    </row>
    <row r="26" spans="1:3" ht="12.75">
      <c r="A26" s="1">
        <v>6110</v>
      </c>
      <c r="B26" s="7" t="s">
        <v>12</v>
      </c>
      <c r="C26" s="1">
        <v>1200</v>
      </c>
    </row>
    <row r="27" spans="1:3" ht="12.75">
      <c r="A27" s="1">
        <v>6150</v>
      </c>
      <c r="B27" s="7" t="s">
        <v>13</v>
      </c>
      <c r="C27" s="1">
        <v>700</v>
      </c>
    </row>
    <row r="28" spans="1:3" ht="12.75">
      <c r="A28" s="1">
        <v>6160</v>
      </c>
      <c r="B28" s="7" t="s">
        <v>14</v>
      </c>
      <c r="C28" s="1">
        <v>25</v>
      </c>
    </row>
    <row r="29" spans="1:3" ht="12.75">
      <c r="A29" s="1">
        <v>6170</v>
      </c>
      <c r="B29" s="7" t="s">
        <v>15</v>
      </c>
      <c r="C29" s="1">
        <v>2400</v>
      </c>
    </row>
    <row r="30" spans="1:3" ht="12.75">
      <c r="A30" s="1">
        <v>6180</v>
      </c>
      <c r="B30" s="7" t="s">
        <v>16</v>
      </c>
      <c r="C30" s="1">
        <v>100</v>
      </c>
    </row>
    <row r="31" spans="1:3" ht="12.75">
      <c r="A31" s="1">
        <v>6185</v>
      </c>
      <c r="B31" s="7" t="s">
        <v>17</v>
      </c>
      <c r="C31" s="1">
        <v>400</v>
      </c>
    </row>
    <row r="32" spans="1:3" ht="12.75">
      <c r="A32" s="1">
        <v>6220</v>
      </c>
      <c r="B32" s="7" t="s">
        <v>63</v>
      </c>
      <c r="C32" s="1">
        <v>125</v>
      </c>
    </row>
    <row r="33" spans="1:3" ht="12.75">
      <c r="A33" s="1">
        <v>6250</v>
      </c>
      <c r="B33" s="7" t="s">
        <v>19</v>
      </c>
      <c r="C33" s="1">
        <v>1400</v>
      </c>
    </row>
    <row r="34" spans="1:3" ht="12.75">
      <c r="A34" s="1">
        <v>6270</v>
      </c>
      <c r="B34" s="7" t="s">
        <v>18</v>
      </c>
      <c r="C34" s="1">
        <v>100</v>
      </c>
    </row>
    <row r="35" spans="1:3" ht="12.75">
      <c r="A35" s="1">
        <v>6280</v>
      </c>
      <c r="B35" s="7" t="s">
        <v>20</v>
      </c>
      <c r="C35" s="1">
        <v>500</v>
      </c>
    </row>
    <row r="36" spans="2:3" ht="12.75">
      <c r="B36" s="7" t="s">
        <v>89</v>
      </c>
      <c r="C36" s="1">
        <v>11500</v>
      </c>
    </row>
    <row r="37" spans="1:3" ht="12.75">
      <c r="A37" s="1">
        <v>6299</v>
      </c>
      <c r="B37" s="7" t="s">
        <v>2</v>
      </c>
      <c r="C37" s="1">
        <v>1000</v>
      </c>
    </row>
    <row r="38" spans="2:3" ht="12.75">
      <c r="B38" s="8" t="s">
        <v>82</v>
      </c>
      <c r="C38" s="8">
        <f>SUM(C18:C37)</f>
        <v>71808</v>
      </c>
    </row>
    <row r="39" ht="12.75">
      <c r="B39" s="7"/>
    </row>
    <row r="40" ht="12.75">
      <c r="B40" s="8" t="s">
        <v>64</v>
      </c>
    </row>
    <row r="41" spans="1:3" ht="12.75">
      <c r="A41" s="1">
        <v>6510</v>
      </c>
      <c r="B41" s="7" t="s">
        <v>43</v>
      </c>
      <c r="C41" s="1">
        <v>28000</v>
      </c>
    </row>
    <row r="42" spans="1:3" ht="12.75">
      <c r="A42" s="1">
        <v>6515</v>
      </c>
      <c r="B42" s="7" t="s">
        <v>47</v>
      </c>
      <c r="C42" s="1">
        <v>4000</v>
      </c>
    </row>
    <row r="43" spans="1:3" ht="12.75">
      <c r="A43" s="1">
        <v>6550</v>
      </c>
      <c r="B43" s="7" t="s">
        <v>22</v>
      </c>
      <c r="C43" s="1">
        <v>4500</v>
      </c>
    </row>
    <row r="44" spans="1:3" ht="12.75">
      <c r="A44" s="1">
        <v>6610</v>
      </c>
      <c r="B44" s="7" t="s">
        <v>23</v>
      </c>
      <c r="C44" s="1">
        <v>1500</v>
      </c>
    </row>
    <row r="45" spans="1:3" ht="12.75">
      <c r="A45" s="1">
        <v>6630</v>
      </c>
      <c r="B45" s="7" t="s">
        <v>44</v>
      </c>
      <c r="C45" s="1">
        <v>3240</v>
      </c>
    </row>
    <row r="46" spans="1:3" ht="12.75">
      <c r="A46" s="1">
        <v>6650</v>
      </c>
      <c r="B46" s="7" t="s">
        <v>65</v>
      </c>
      <c r="C46" s="1">
        <v>2500</v>
      </c>
    </row>
    <row r="47" spans="1:3" ht="12.75">
      <c r="A47" s="1">
        <v>6710</v>
      </c>
      <c r="B47" s="7" t="s">
        <v>24</v>
      </c>
      <c r="C47" s="1">
        <v>3000</v>
      </c>
    </row>
    <row r="48" spans="1:3" ht="12.75">
      <c r="A48" s="1">
        <v>6755</v>
      </c>
      <c r="B48" s="7" t="s">
        <v>66</v>
      </c>
      <c r="C48" s="1">
        <v>300</v>
      </c>
    </row>
    <row r="49" spans="1:3" ht="12.75">
      <c r="A49" s="1">
        <v>6799</v>
      </c>
      <c r="B49" s="7" t="s">
        <v>2</v>
      </c>
      <c r="C49" s="1">
        <v>2000</v>
      </c>
    </row>
    <row r="50" spans="2:3" ht="12.75">
      <c r="B50" s="8" t="s">
        <v>83</v>
      </c>
      <c r="C50" s="8">
        <f>SUM(C41:C49)</f>
        <v>49040</v>
      </c>
    </row>
    <row r="51" ht="12.75">
      <c r="B51" s="7"/>
    </row>
    <row r="52" ht="12.75">
      <c r="B52" s="8" t="s">
        <v>67</v>
      </c>
    </row>
    <row r="53" spans="1:3" ht="12.75">
      <c r="A53" s="1">
        <v>7210</v>
      </c>
      <c r="B53" s="7" t="s">
        <v>51</v>
      </c>
      <c r="C53" s="1">
        <v>10080</v>
      </c>
    </row>
    <row r="54" spans="1:3" ht="12.75">
      <c r="A54" s="1">
        <v>7220</v>
      </c>
      <c r="B54" s="7" t="s">
        <v>38</v>
      </c>
      <c r="C54" s="1">
        <v>2000</v>
      </c>
    </row>
    <row r="55" spans="1:3" ht="12.75">
      <c r="A55" s="1">
        <v>7230</v>
      </c>
      <c r="B55" s="7" t="s">
        <v>26</v>
      </c>
      <c r="C55" s="1">
        <v>500</v>
      </c>
    </row>
    <row r="56" spans="1:3" ht="12.75">
      <c r="A56" s="1">
        <v>7250</v>
      </c>
      <c r="B56" s="7" t="s">
        <v>39</v>
      </c>
      <c r="C56" s="1">
        <v>1500</v>
      </c>
    </row>
    <row r="57" spans="1:3" ht="12.75">
      <c r="A57" s="1">
        <v>7280</v>
      </c>
      <c r="B57" s="7" t="s">
        <v>27</v>
      </c>
      <c r="C57" s="1">
        <v>1800</v>
      </c>
    </row>
    <row r="58" spans="1:3" ht="12.75">
      <c r="A58" s="1">
        <v>7300</v>
      </c>
      <c r="B58" s="7" t="s">
        <v>52</v>
      </c>
      <c r="C58" s="1">
        <v>10425</v>
      </c>
    </row>
    <row r="59" spans="1:3" ht="12.75">
      <c r="A59" s="1">
        <v>7305</v>
      </c>
      <c r="B59" s="7" t="s">
        <v>68</v>
      </c>
      <c r="C59" s="1">
        <v>900</v>
      </c>
    </row>
    <row r="60" spans="1:3" ht="12.75">
      <c r="A60" s="1">
        <v>7310</v>
      </c>
      <c r="B60" s="7" t="s">
        <v>69</v>
      </c>
      <c r="C60" s="1">
        <v>50</v>
      </c>
    </row>
    <row r="61" spans="1:3" ht="12.75">
      <c r="A61" s="1">
        <v>7370</v>
      </c>
      <c r="B61" s="7" t="s">
        <v>29</v>
      </c>
      <c r="C61" s="1">
        <v>500</v>
      </c>
    </row>
    <row r="62" spans="1:3" ht="12.75">
      <c r="A62" s="1">
        <v>7375</v>
      </c>
      <c r="B62" s="7" t="s">
        <v>42</v>
      </c>
      <c r="C62" s="1">
        <v>700</v>
      </c>
    </row>
    <row r="63" spans="1:3" ht="12.75">
      <c r="A63" s="1">
        <v>7395</v>
      </c>
      <c r="B63" s="7" t="s">
        <v>30</v>
      </c>
      <c r="C63" s="1">
        <v>1200</v>
      </c>
    </row>
    <row r="64" spans="1:3" ht="12.75">
      <c r="A64" s="1">
        <v>7399</v>
      </c>
      <c r="B64" s="7" t="s">
        <v>2</v>
      </c>
      <c r="C64" s="1">
        <v>2500</v>
      </c>
    </row>
    <row r="65" spans="2:3" ht="12.75">
      <c r="B65" s="8" t="s">
        <v>84</v>
      </c>
      <c r="C65" s="8">
        <f>SUM(C53:C64)</f>
        <v>32155</v>
      </c>
    </row>
    <row r="66" ht="12.75">
      <c r="B66" s="7"/>
    </row>
    <row r="67" ht="12.75">
      <c r="B67" s="8" t="s">
        <v>70</v>
      </c>
    </row>
    <row r="68" spans="1:3" ht="12.75">
      <c r="A68" s="1">
        <v>7510</v>
      </c>
      <c r="B68" s="7" t="s">
        <v>36</v>
      </c>
      <c r="C68" s="1">
        <v>1000</v>
      </c>
    </row>
    <row r="69" spans="1:3" ht="12.75">
      <c r="A69" s="1">
        <v>7520</v>
      </c>
      <c r="B69" s="7" t="s">
        <v>25</v>
      </c>
      <c r="C69" s="1">
        <v>7000</v>
      </c>
    </row>
    <row r="70" spans="1:3" ht="12.75">
      <c r="A70" s="1">
        <v>7530</v>
      </c>
      <c r="B70" s="7" t="s">
        <v>37</v>
      </c>
      <c r="C70" s="1">
        <v>200</v>
      </c>
    </row>
    <row r="71" spans="2:3" ht="12.75">
      <c r="B71" s="8" t="s">
        <v>85</v>
      </c>
      <c r="C71" s="8">
        <f>SUM(C68:C70)</f>
        <v>8200</v>
      </c>
    </row>
    <row r="72" ht="12.75">
      <c r="B72" s="7"/>
    </row>
    <row r="73" ht="12.75">
      <c r="B73" s="8" t="s">
        <v>71</v>
      </c>
    </row>
    <row r="74" spans="1:3" ht="12.75">
      <c r="A74" s="1">
        <v>7805</v>
      </c>
      <c r="B74" s="7" t="s">
        <v>28</v>
      </c>
      <c r="C74" s="1">
        <v>300</v>
      </c>
    </row>
    <row r="75" spans="1:3" ht="12.75">
      <c r="A75" s="1">
        <v>7810</v>
      </c>
      <c r="B75" s="7" t="s">
        <v>40</v>
      </c>
      <c r="C75" s="1">
        <v>8903</v>
      </c>
    </row>
    <row r="76" spans="1:3" ht="12.75">
      <c r="A76" s="1">
        <v>7870</v>
      </c>
      <c r="B76" s="7" t="s">
        <v>41</v>
      </c>
      <c r="C76" s="1">
        <v>5500</v>
      </c>
    </row>
    <row r="77" spans="2:3" ht="12.75">
      <c r="B77" s="8" t="s">
        <v>88</v>
      </c>
      <c r="C77" s="8">
        <f>SUM(C74:C76)</f>
        <v>14703</v>
      </c>
    </row>
    <row r="78" ht="12.75">
      <c r="B78" s="7"/>
    </row>
    <row r="79" ht="12.75">
      <c r="B79" s="8" t="s">
        <v>72</v>
      </c>
    </row>
    <row r="80" spans="1:3" ht="12.75">
      <c r="A80" s="1">
        <v>7910</v>
      </c>
      <c r="B80" s="7" t="s">
        <v>43</v>
      </c>
      <c r="C80" s="1">
        <v>4800</v>
      </c>
    </row>
    <row r="81" spans="1:3" ht="12.75">
      <c r="A81" s="1">
        <v>7920</v>
      </c>
      <c r="B81" s="7" t="s">
        <v>46</v>
      </c>
      <c r="C81" s="1">
        <v>840</v>
      </c>
    </row>
    <row r="82" spans="1:3" ht="12.75">
      <c r="A82" s="1">
        <v>7930</v>
      </c>
      <c r="B82" s="7" t="s">
        <v>45</v>
      </c>
      <c r="C82" s="1">
        <v>1000</v>
      </c>
    </row>
    <row r="83" spans="1:3" ht="12.75">
      <c r="A83" s="1">
        <v>7940</v>
      </c>
      <c r="B83" s="3" t="s">
        <v>21</v>
      </c>
      <c r="C83" s="1">
        <v>1700</v>
      </c>
    </row>
    <row r="84" spans="1:3" ht="12.75">
      <c r="A84" s="1">
        <v>7950</v>
      </c>
      <c r="B84" s="3" t="s">
        <v>22</v>
      </c>
      <c r="C84" s="1">
        <v>1700</v>
      </c>
    </row>
    <row r="85" spans="2:3" ht="12.75">
      <c r="B85" s="8" t="s">
        <v>86</v>
      </c>
      <c r="C85" s="8">
        <f>SUM(C80:C84)</f>
        <v>10040</v>
      </c>
    </row>
    <row r="86" ht="12.75">
      <c r="B86" s="3"/>
    </row>
    <row r="87" ht="12.75">
      <c r="B87" s="8" t="s">
        <v>81</v>
      </c>
    </row>
    <row r="88" spans="1:3" ht="12.75">
      <c r="A88" s="1">
        <v>8020</v>
      </c>
      <c r="B88" s="7" t="s">
        <v>32</v>
      </c>
      <c r="C88" s="1">
        <v>100</v>
      </c>
    </row>
    <row r="89" spans="1:3" ht="12.75">
      <c r="A89" s="1">
        <v>8030</v>
      </c>
      <c r="B89" s="7" t="s">
        <v>33</v>
      </c>
      <c r="C89" s="1">
        <v>3000</v>
      </c>
    </row>
    <row r="90" spans="1:3" ht="12.75">
      <c r="A90" s="1">
        <v>8040</v>
      </c>
      <c r="B90" s="7" t="s">
        <v>74</v>
      </c>
      <c r="C90" s="1">
        <v>1500</v>
      </c>
    </row>
    <row r="91" spans="1:3" ht="12.75">
      <c r="A91" s="1">
        <v>8050</v>
      </c>
      <c r="B91" s="7" t="s">
        <v>75</v>
      </c>
      <c r="C91" s="1">
        <v>250</v>
      </c>
    </row>
    <row r="92" spans="1:3" ht="12.75">
      <c r="A92" s="1">
        <v>8055</v>
      </c>
      <c r="B92" s="7" t="s">
        <v>49</v>
      </c>
      <c r="C92" s="1">
        <v>500</v>
      </c>
    </row>
    <row r="93" spans="1:3" ht="12.75">
      <c r="A93" s="1">
        <v>8060</v>
      </c>
      <c r="B93" s="7" t="s">
        <v>76</v>
      </c>
      <c r="C93" s="1">
        <v>200</v>
      </c>
    </row>
    <row r="94" spans="1:3" ht="12.75">
      <c r="A94" s="1">
        <v>8070</v>
      </c>
      <c r="B94" s="7" t="s">
        <v>77</v>
      </c>
      <c r="C94" s="1">
        <v>200</v>
      </c>
    </row>
    <row r="95" spans="1:3" ht="12.75">
      <c r="A95" s="1">
        <v>8075</v>
      </c>
      <c r="B95" s="7" t="s">
        <v>50</v>
      </c>
      <c r="C95" s="1">
        <v>500</v>
      </c>
    </row>
    <row r="96" spans="1:3" ht="12.75">
      <c r="A96" s="1">
        <v>8080</v>
      </c>
      <c r="B96" s="7" t="s">
        <v>34</v>
      </c>
      <c r="C96" s="1">
        <v>250</v>
      </c>
    </row>
    <row r="97" spans="1:3" ht="12.75">
      <c r="A97" s="1">
        <v>8090</v>
      </c>
      <c r="B97" s="7" t="s">
        <v>78</v>
      </c>
      <c r="C97" s="1">
        <v>250</v>
      </c>
    </row>
    <row r="98" spans="1:3" ht="12.75">
      <c r="A98" s="1">
        <v>8100</v>
      </c>
      <c r="B98" s="7" t="s">
        <v>35</v>
      </c>
      <c r="C98" s="1">
        <v>500</v>
      </c>
    </row>
    <row r="99" spans="1:3" ht="12.75">
      <c r="A99" s="1">
        <v>8110</v>
      </c>
      <c r="B99" s="7" t="s">
        <v>30</v>
      </c>
      <c r="C99" s="1">
        <v>500</v>
      </c>
    </row>
    <row r="100" spans="1:3" ht="12.75">
      <c r="A100" s="1">
        <v>8120</v>
      </c>
      <c r="B100" s="7" t="s">
        <v>79</v>
      </c>
      <c r="C100" s="1">
        <v>2000</v>
      </c>
    </row>
    <row r="101" spans="1:3" ht="12.75">
      <c r="A101" s="1">
        <v>8130</v>
      </c>
      <c r="B101" s="7" t="s">
        <v>54</v>
      </c>
      <c r="C101" s="1">
        <v>500</v>
      </c>
    </row>
    <row r="102" spans="1:3" ht="12.75">
      <c r="A102" s="1">
        <v>8140</v>
      </c>
      <c r="B102" s="7" t="s">
        <v>80</v>
      </c>
      <c r="C102" s="1">
        <v>500</v>
      </c>
    </row>
    <row r="103" spans="2:3" ht="12.75">
      <c r="B103" s="8" t="s">
        <v>73</v>
      </c>
      <c r="C103" s="8">
        <f>SUM(C88:C102)</f>
        <v>10750</v>
      </c>
    </row>
    <row r="104" ht="12.75">
      <c r="B104" s="7"/>
    </row>
    <row r="105" ht="12.75">
      <c r="B105" s="3"/>
    </row>
    <row r="106" spans="2:3" ht="12.75">
      <c r="B106" s="2" t="s">
        <v>31</v>
      </c>
      <c r="C106" s="8">
        <f>SUM(C103,C85,C77,C71,C65,C50,C38)</f>
        <v>196696</v>
      </c>
    </row>
    <row r="107" ht="12.75">
      <c r="B107" s="7"/>
    </row>
    <row r="108" spans="2:3" ht="12.75">
      <c r="B108" s="1" t="s">
        <v>87</v>
      </c>
      <c r="C108" s="1">
        <f>C15-C106</f>
        <v>0</v>
      </c>
    </row>
  </sheetData>
  <sheetProtection/>
  <printOptions gridLines="1"/>
  <pageMargins left="0.25" right="0.25" top="1.25" bottom="1" header="0.25" footer="0.5"/>
  <pageSetup horizontalDpi="600" verticalDpi="600" orientation="portrait" scale="115" r:id="rId1"/>
  <headerFooter alignWithMargins="0">
    <oddHeader>&amp;C&amp;"Arial,Bold Italic"&amp;20Bridge Water at Lake Pickett
2009 Approved Budget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Borg</dc:creator>
  <cp:keywords/>
  <dc:description/>
  <cp:lastModifiedBy>bborg</cp:lastModifiedBy>
  <cp:lastPrinted>2008-11-19T22:01:16Z</cp:lastPrinted>
  <dcterms:created xsi:type="dcterms:W3CDTF">2007-09-12T20:36:06Z</dcterms:created>
  <dcterms:modified xsi:type="dcterms:W3CDTF">2011-07-26T12:09:02Z</dcterms:modified>
  <cp:category/>
  <cp:version/>
  <cp:contentType/>
  <cp:contentStatus/>
</cp:coreProperties>
</file>